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okaler" state="visible" r:id="rId4"/>
    <sheet sheetId="2" name="Bookinger" state="visible" r:id="rId5"/>
    <sheet sheetId="3" name="Oversigt" state="visible" r:id="rId6"/>
    <sheet sheetId="4" name="Sådan bruger du denne skabelon" state="visible" r:id="rId7"/>
  </sheets>
  <calcPr calcId="171027"/>
</workbook>
</file>

<file path=xl/sharedStrings.xml><?xml version="1.0" encoding="utf-8"?>
<sst xmlns="http://schemas.openxmlformats.org/spreadsheetml/2006/main" count="160" uniqueCount="91">
  <si>
    <t>Lokalenavn</t>
  </si>
  <si>
    <t>Kapacitet</t>
  </si>
  <si>
    <t>Udstyr</t>
  </si>
  <si>
    <t>Etage</t>
  </si>
  <si>
    <t>Timetakst (DKK)</t>
  </si>
  <si>
    <t>Status</t>
  </si>
  <si>
    <t>Møderum A</t>
  </si>
  <si>
    <t>Projektor, whiteboard, video</t>
  </si>
  <si>
    <t>1. sal</t>
  </si>
  <si>
    <t>Ledig</t>
  </si>
  <si>
    <t>Møderum B</t>
  </si>
  <si>
    <t>Whiteboard, TV-skærm</t>
  </si>
  <si>
    <t>Konferencelokale</t>
  </si>
  <si>
    <t>Projektor, video, mikrofoner</t>
  </si>
  <si>
    <t>2. sal</t>
  </si>
  <si>
    <t>Lokale</t>
  </si>
  <si>
    <t>Dato</t>
  </si>
  <si>
    <t>Starttid</t>
  </si>
  <si>
    <t>Sluttid</t>
  </si>
  <si>
    <t>Mødenavn</t>
  </si>
  <si>
    <t>Arrangør</t>
  </si>
  <si>
    <t>Deltagere</t>
  </si>
  <si>
    <t>Nødvendigt udstyr</t>
  </si>
  <si>
    <t>2025-11-15</t>
  </si>
  <si>
    <t>09:00</t>
  </si>
  <si>
    <t>11:00</t>
  </si>
  <si>
    <t>Sprint planning</t>
  </si>
  <si>
    <t>Lars Jensen</t>
  </si>
  <si>
    <t>5</t>
  </si>
  <si>
    <t>Projektor</t>
  </si>
  <si>
    <t>Bekræftet</t>
  </si>
  <si>
    <t>13:00</t>
  </si>
  <si>
    <t>14:30</t>
  </si>
  <si>
    <t>Kundemøde</t>
  </si>
  <si>
    <t>Mette Sørensen</t>
  </si>
  <si>
    <t>4</t>
  </si>
  <si>
    <t>Video</t>
  </si>
  <si>
    <t>15:00</t>
  </si>
  <si>
    <t>17:00</t>
  </si>
  <si>
    <t>Workshop</t>
  </si>
  <si>
    <t>Anne Hansen</t>
  </si>
  <si>
    <t>8</t>
  </si>
  <si>
    <t>Whiteboard</t>
  </si>
  <si>
    <t>08:30</t>
  </si>
  <si>
    <t>09:30</t>
  </si>
  <si>
    <t>Statusmøde</t>
  </si>
  <si>
    <t>Peter Nielsen</t>
  </si>
  <si>
    <t>6</t>
  </si>
  <si>
    <t>Ingen</t>
  </si>
  <si>
    <t>10:00</t>
  </si>
  <si>
    <t>12:00</t>
  </si>
  <si>
    <t>Interview</t>
  </si>
  <si>
    <t>Kirsten Rasmussen</t>
  </si>
  <si>
    <t>3</t>
  </si>
  <si>
    <t>TV-skærm</t>
  </si>
  <si>
    <t>14:00</t>
  </si>
  <si>
    <t>16:00</t>
  </si>
  <si>
    <t>Teambuilding</t>
  </si>
  <si>
    <t>Jens Olsen</t>
  </si>
  <si>
    <t>7</t>
  </si>
  <si>
    <t>Planlagt</t>
  </si>
  <si>
    <t>Quarterly review</t>
  </si>
  <si>
    <t>25</t>
  </si>
  <si>
    <t>Projektor, video</t>
  </si>
  <si>
    <t>Kursus</t>
  </si>
  <si>
    <t>20</t>
  </si>
  <si>
    <t>Projektor, mikrofoner</t>
  </si>
  <si>
    <t>2025-11-16</t>
  </si>
  <si>
    <t>Morgenmøde</t>
  </si>
  <si>
    <t>Seminar</t>
  </si>
  <si>
    <t>28</t>
  </si>
  <si>
    <t>Alt udstyr</t>
  </si>
  <si>
    <t>Afventer</t>
  </si>
  <si>
    <t>Bookinger i dag</t>
  </si>
  <si>
    <t>Udnyttelsesgrad %</t>
  </si>
  <si>
    <t>Omsætning (DKK)</t>
  </si>
  <si>
    <t>I alt</t>
  </si>
  <si>
    <t>Lokale Bookinger</t>
  </si>
  <si>
    <t>Administrer lokalebookinger og udnyttelse.</t>
  </si>
  <si>
    <t/>
  </si>
  <si>
    <t>Fane "Lokaler":</t>
  </si>
  <si>
    <t xml:space="preserve">  - Registrer alle lokaler med kapacitet og udstyr</t>
  </si>
  <si>
    <t xml:space="preserve">  - Timetaksten bruges til at beregne omsætning</t>
  </si>
  <si>
    <t>Fane "Bookinger":</t>
  </si>
  <si>
    <t xml:space="preserve">  - Log alle møder og bookinger</t>
  </si>
  <si>
    <t xml:space="preserve">  - Bekræftede bookinger vises med grøn markering</t>
  </si>
  <si>
    <t xml:space="preserve">  - Brug status til at spore bookningens forløb</t>
  </si>
  <si>
    <t>Fane "Oversigt":</t>
  </si>
  <si>
    <t xml:space="preserve">  - Automatisk tæller bookinger per lokale i dag</t>
  </si>
  <si>
    <t xml:space="preserve">  - Udnyttelsesgrad og omsætning beregnes automatisk</t>
  </si>
  <si>
    <t>Tip: Opdater bookinger løbende for præcise 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</si>
</sst>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.##0,00&quot; kr&quot;"/>
    <numFmt numFmtId="165" formatCode="0.0"/>
  </numFmts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2D3748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D3748"/>
      </patternFill>
    </fill>
    <fill>
      <patternFill patternType="solid">
        <fgColor rgb="FFF7FAFC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4A5568"/>
      </left>
      <right style="thin">
        <color rgb="FF4A5568"/>
      </right>
      <top style="thin">
        <color rgb="FF4A5568"/>
      </top>
      <bottom style="thin">
        <color rgb="FF4A556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vertical="center"/>
    </xf>
    <xf numFmtId="164" fontId="2" fillId="4" borderId="2" xfId="0" applyNumberFormat="1" applyFont="1" applyFill="1" applyBorder="1" applyAlignment="1">
      <alignment vertical="center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165" fontId="2" fillId="3" borderId="2" xfId="0" applyNumberFormat="1" applyFont="1" applyFill="1" applyBorder="1" applyAlignment="1">
      <alignment vertical="center"/>
    </xf>
    <xf numFmtId="165" fontId="2" fillId="4" borderId="2" xfId="0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</cellXfs>
  <cellStyles count="1">
    <cellStyle name="Normal" xfId="0" builtinId="0"/>
  </cellStyles>
  <dxfs count="1">
    <dxf>
      <fill>
        <patternFill patternType="solid">
          <bgColor rgb="FFE8F5E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9" customWidth="1"/>
    <col min="2" max="2" width="15" customWidth="1"/>
    <col min="3" max="3" width="31" customWidth="1"/>
    <col min="4" max="4" width="15" customWidth="1"/>
    <col min="5" max="5" width="18" style="1" customWidth="1"/>
    <col min="6" max="6" width="15" customWidth="1"/>
  </cols>
  <sheetData>
    <row r="1" ht="28" customHeight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ht="20" customHeight="1" spans="1:6" x14ac:dyDescent="0.25">
      <c r="A2" s="4" t="s">
        <v>6</v>
      </c>
      <c r="B2" s="4">
        <v>12</v>
      </c>
      <c r="C2" s="4" t="s">
        <v>7</v>
      </c>
      <c r="D2" s="4" t="s">
        <v>8</v>
      </c>
      <c r="E2" s="4">
        <v>250</v>
      </c>
      <c r="F2" s="4" t="s">
        <v>9</v>
      </c>
    </row>
    <row r="3" ht="20" customHeight="1" spans="1:6" x14ac:dyDescent="0.25">
      <c r="A3" s="5" t="s">
        <v>10</v>
      </c>
      <c r="B3" s="5">
        <v>8</v>
      </c>
      <c r="C3" s="5" t="s">
        <v>11</v>
      </c>
      <c r="D3" s="5" t="s">
        <v>8</v>
      </c>
      <c r="E3" s="5">
        <v>150</v>
      </c>
      <c r="F3" s="5" t="s">
        <v>9</v>
      </c>
    </row>
    <row r="4" ht="20" customHeight="1" spans="1:6" x14ac:dyDescent="0.25">
      <c r="A4" s="4" t="s">
        <v>12</v>
      </c>
      <c r="B4" s="4">
        <v>30</v>
      </c>
      <c r="C4" s="4" t="s">
        <v>13</v>
      </c>
      <c r="D4" s="4" t="s">
        <v>14</v>
      </c>
      <c r="E4" s="4">
        <v>500</v>
      </c>
      <c r="F4" s="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9" customWidth="1"/>
    <col min="2" max="4" width="15" customWidth="1"/>
    <col min="5" max="5" width="19" customWidth="1"/>
    <col min="6" max="6" width="20" customWidth="1"/>
    <col min="7" max="7" width="15" customWidth="1"/>
    <col min="8" max="8" width="24" customWidth="1"/>
    <col min="9" max="9" width="15" customWidth="1"/>
  </cols>
  <sheetData>
    <row r="1" ht="28" customHeight="1" spans="1:9" x14ac:dyDescent="0.25">
      <c r="A1" s="2" t="s">
        <v>15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  <c r="G1" s="2" t="s">
        <v>21</v>
      </c>
      <c r="H1" s="2" t="s">
        <v>22</v>
      </c>
      <c r="I1" s="2" t="s">
        <v>5</v>
      </c>
    </row>
    <row r="2" ht="20" customHeight="1" spans="1:9" x14ac:dyDescent="0.25">
      <c r="A2" s="4" t="s">
        <v>6</v>
      </c>
      <c r="B2" s="4" t="s">
        <v>23</v>
      </c>
      <c r="C2" s="4" t="s">
        <v>24</v>
      </c>
      <c r="D2" s="4" t="s">
        <v>25</v>
      </c>
      <c r="E2" s="4" t="s">
        <v>26</v>
      </c>
      <c r="F2" s="4" t="s">
        <v>27</v>
      </c>
      <c r="G2" s="4" t="s">
        <v>28</v>
      </c>
      <c r="H2" s="4" t="s">
        <v>29</v>
      </c>
      <c r="I2" s="4" t="s">
        <v>30</v>
      </c>
    </row>
    <row r="3" ht="20" customHeight="1" spans="1:9" x14ac:dyDescent="0.25">
      <c r="A3" s="5" t="s">
        <v>6</v>
      </c>
      <c r="B3" s="5" t="s">
        <v>23</v>
      </c>
      <c r="C3" s="5" t="s">
        <v>31</v>
      </c>
      <c r="D3" s="5" t="s">
        <v>32</v>
      </c>
      <c r="E3" s="5" t="s">
        <v>33</v>
      </c>
      <c r="F3" s="5" t="s">
        <v>34</v>
      </c>
      <c r="G3" s="5" t="s">
        <v>35</v>
      </c>
      <c r="H3" s="5" t="s">
        <v>36</v>
      </c>
      <c r="I3" s="5" t="s">
        <v>30</v>
      </c>
    </row>
    <row r="4" ht="20" customHeight="1" spans="1:9" x14ac:dyDescent="0.25">
      <c r="A4" s="4" t="s">
        <v>6</v>
      </c>
      <c r="B4" s="4" t="s">
        <v>23</v>
      </c>
      <c r="C4" s="4" t="s">
        <v>37</v>
      </c>
      <c r="D4" s="4" t="s">
        <v>38</v>
      </c>
      <c r="E4" s="4" t="s">
        <v>39</v>
      </c>
      <c r="F4" s="4" t="s">
        <v>40</v>
      </c>
      <c r="G4" s="4" t="s">
        <v>41</v>
      </c>
      <c r="H4" s="4" t="s">
        <v>42</v>
      </c>
      <c r="I4" s="4" t="s">
        <v>30</v>
      </c>
    </row>
    <row r="5" ht="20" customHeight="1" spans="1:9" x14ac:dyDescent="0.25">
      <c r="A5" s="5" t="s">
        <v>10</v>
      </c>
      <c r="B5" s="5" t="s">
        <v>23</v>
      </c>
      <c r="C5" s="5" t="s">
        <v>43</v>
      </c>
      <c r="D5" s="5" t="s">
        <v>44</v>
      </c>
      <c r="E5" s="5" t="s">
        <v>45</v>
      </c>
      <c r="F5" s="5" t="s">
        <v>46</v>
      </c>
      <c r="G5" s="5" t="s">
        <v>47</v>
      </c>
      <c r="H5" s="5" t="s">
        <v>48</v>
      </c>
      <c r="I5" s="5" t="s">
        <v>30</v>
      </c>
    </row>
    <row r="6" ht="20" customHeight="1" spans="1:9" x14ac:dyDescent="0.25">
      <c r="A6" s="4" t="s">
        <v>10</v>
      </c>
      <c r="B6" s="4" t="s">
        <v>23</v>
      </c>
      <c r="C6" s="4" t="s">
        <v>49</v>
      </c>
      <c r="D6" s="4" t="s">
        <v>50</v>
      </c>
      <c r="E6" s="4" t="s">
        <v>51</v>
      </c>
      <c r="F6" s="4" t="s">
        <v>52</v>
      </c>
      <c r="G6" s="4" t="s">
        <v>53</v>
      </c>
      <c r="H6" s="4" t="s">
        <v>54</v>
      </c>
      <c r="I6" s="4" t="s">
        <v>30</v>
      </c>
    </row>
    <row r="7" ht="20" customHeight="1" spans="1:9" x14ac:dyDescent="0.25">
      <c r="A7" s="5" t="s">
        <v>10</v>
      </c>
      <c r="B7" s="5" t="s">
        <v>23</v>
      </c>
      <c r="C7" s="5" t="s">
        <v>55</v>
      </c>
      <c r="D7" s="5" t="s">
        <v>56</v>
      </c>
      <c r="E7" s="5" t="s">
        <v>57</v>
      </c>
      <c r="F7" s="5" t="s">
        <v>58</v>
      </c>
      <c r="G7" s="5" t="s">
        <v>59</v>
      </c>
      <c r="H7" s="5" t="s">
        <v>48</v>
      </c>
      <c r="I7" s="5" t="s">
        <v>60</v>
      </c>
    </row>
    <row r="8" ht="20" customHeight="1" spans="1:9" x14ac:dyDescent="0.25">
      <c r="A8" s="4" t="s">
        <v>12</v>
      </c>
      <c r="B8" s="4" t="s">
        <v>23</v>
      </c>
      <c r="C8" s="4" t="s">
        <v>24</v>
      </c>
      <c r="D8" s="4" t="s">
        <v>50</v>
      </c>
      <c r="E8" s="4" t="s">
        <v>61</v>
      </c>
      <c r="F8" s="4" t="s">
        <v>27</v>
      </c>
      <c r="G8" s="4" t="s">
        <v>62</v>
      </c>
      <c r="H8" s="4" t="s">
        <v>63</v>
      </c>
      <c r="I8" s="4" t="s">
        <v>30</v>
      </c>
    </row>
    <row r="9" ht="20" customHeight="1" spans="1:9" x14ac:dyDescent="0.25">
      <c r="A9" s="5" t="s">
        <v>12</v>
      </c>
      <c r="B9" s="5" t="s">
        <v>23</v>
      </c>
      <c r="C9" s="5" t="s">
        <v>31</v>
      </c>
      <c r="D9" s="5" t="s">
        <v>38</v>
      </c>
      <c r="E9" s="5" t="s">
        <v>64</v>
      </c>
      <c r="F9" s="5" t="s">
        <v>46</v>
      </c>
      <c r="G9" s="5" t="s">
        <v>65</v>
      </c>
      <c r="H9" s="5" t="s">
        <v>66</v>
      </c>
      <c r="I9" s="5" t="s">
        <v>30</v>
      </c>
    </row>
    <row r="10" ht="20" customHeight="1" spans="1:9" x14ac:dyDescent="0.25">
      <c r="A10" s="4" t="s">
        <v>6</v>
      </c>
      <c r="B10" s="4" t="s">
        <v>67</v>
      </c>
      <c r="C10" s="4" t="s">
        <v>24</v>
      </c>
      <c r="D10" s="4" t="s">
        <v>49</v>
      </c>
      <c r="E10" s="4" t="s">
        <v>68</v>
      </c>
      <c r="F10" s="4" t="s">
        <v>27</v>
      </c>
      <c r="G10" s="4" t="s">
        <v>41</v>
      </c>
      <c r="H10" s="4" t="s">
        <v>48</v>
      </c>
      <c r="I10" s="4" t="s">
        <v>60</v>
      </c>
    </row>
    <row r="11" ht="20" customHeight="1" spans="1:9" x14ac:dyDescent="0.25">
      <c r="A11" s="5" t="s">
        <v>10</v>
      </c>
      <c r="B11" s="5" t="s">
        <v>67</v>
      </c>
      <c r="C11" s="5" t="s">
        <v>25</v>
      </c>
      <c r="D11" s="5" t="s">
        <v>31</v>
      </c>
      <c r="E11" s="5" t="s">
        <v>39</v>
      </c>
      <c r="F11" s="5" t="s">
        <v>40</v>
      </c>
      <c r="G11" s="5" t="s">
        <v>47</v>
      </c>
      <c r="H11" s="5" t="s">
        <v>42</v>
      </c>
      <c r="I11" s="5" t="s">
        <v>60</v>
      </c>
    </row>
    <row r="12" ht="20" customHeight="1" spans="1:9" x14ac:dyDescent="0.25">
      <c r="A12" s="4" t="s">
        <v>12</v>
      </c>
      <c r="B12" s="4" t="s">
        <v>67</v>
      </c>
      <c r="C12" s="4" t="s">
        <v>24</v>
      </c>
      <c r="D12" s="4" t="s">
        <v>37</v>
      </c>
      <c r="E12" s="4" t="s">
        <v>69</v>
      </c>
      <c r="F12" s="4" t="s">
        <v>52</v>
      </c>
      <c r="G12" s="4" t="s">
        <v>70</v>
      </c>
      <c r="H12" s="4" t="s">
        <v>71</v>
      </c>
      <c r="I12" s="4" t="s">
        <v>60</v>
      </c>
    </row>
    <row r="13" ht="20" customHeight="1" spans="1:9" x14ac:dyDescent="0.25">
      <c r="A13" s="5" t="s">
        <v>6</v>
      </c>
      <c r="B13" s="5" t="s">
        <v>67</v>
      </c>
      <c r="C13" s="5" t="s">
        <v>55</v>
      </c>
      <c r="D13" s="5" t="s">
        <v>56</v>
      </c>
      <c r="E13" s="5" t="s">
        <v>33</v>
      </c>
      <c r="F13" s="5" t="s">
        <v>34</v>
      </c>
      <c r="G13" s="5" t="s">
        <v>35</v>
      </c>
      <c r="H13" s="5" t="s">
        <v>36</v>
      </c>
      <c r="I13" s="5" t="s">
        <v>72</v>
      </c>
    </row>
  </sheetData>
  <conditionalFormatting sqref="I2:I100">
    <cfRule type="containsText" dxfId="0" priority="1">
      <formula>NOT(ISERROR(SEARCH("Bekræftet",I2)))</formula>
    </cfRule>
  </conditionalFormatting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9" customWidth="1"/>
    <col min="2" max="2" width="18" customWidth="1"/>
    <col min="3" max="3" width="20" style="6" customWidth="1"/>
    <col min="4" max="4" width="18" style="1" customWidth="1"/>
  </cols>
  <sheetData>
    <row r="1" ht="28" customHeight="1" spans="1:4" x14ac:dyDescent="0.25">
      <c r="A1" s="2" t="s">
        <v>15</v>
      </c>
      <c r="B1" s="2" t="s">
        <v>73</v>
      </c>
      <c r="C1" s="7" t="s">
        <v>74</v>
      </c>
      <c r="D1" s="3" t="s">
        <v>75</v>
      </c>
    </row>
    <row r="2" ht="20" customHeight="1" spans="1:4" x14ac:dyDescent="0.25">
      <c r="A2" s="4" t="s">
        <v>6</v>
      </c>
      <c r="B2" s="4">
        <f>COUNTIFS(Bookinger!A:A,A2,Bookinger!B:B,TODAY())</f>
      </c>
      <c r="C2" s="8">
        <f>COUNTIFS(Bookinger!A:A,A2,Bookinger!B:B,TODAY(),Bookinger!I:I,"Bekræftet")/COUNTIFS(Bookinger!A:A,A2,Bookinger!B:B,TODAY())*100</f>
      </c>
      <c r="D2" s="4">
        <f>COUNTIFS(Bookinger!A:A,A2,Bookinger!B:B,TODAY(),Bookinger!I:I,"Bekræftet")*VLOOKUP(A2,Lokaler!A:E,5,FALSE)*2</f>
      </c>
    </row>
    <row r="3" ht="20" customHeight="1" spans="1:4" x14ac:dyDescent="0.25">
      <c r="A3" s="5" t="s">
        <v>10</v>
      </c>
      <c r="B3" s="5">
        <f>COUNTIFS(Bookinger!A:A,A3,Bookinger!B:B,TODAY())</f>
      </c>
      <c r="C3" s="9">
        <f>COUNTIFS(Bookinger!A:A,A3,Bookinger!B:B,TODAY(),Bookinger!I:I,"Bekræftet")/COUNTIFS(Bookinger!A:A,A3,Bookinger!B:B,TODAY())*100</f>
      </c>
      <c r="D3" s="5">
        <f>COUNTIFS(Bookinger!A:A,A3,Bookinger!B:B,TODAY(),Bookinger!I:I,"Bekræftet")*VLOOKUP(A3,Lokaler!A:E,5,FALSE)*2</f>
      </c>
    </row>
    <row r="4" ht="20" customHeight="1" spans="1:4" x14ac:dyDescent="0.25">
      <c r="A4" s="4" t="s">
        <v>12</v>
      </c>
      <c r="B4" s="4">
        <f>COUNTIFS(Bookinger!A:A,A4,Bookinger!B:B,TODAY())</f>
      </c>
      <c r="C4" s="8">
        <f>COUNTIFS(Bookinger!A:A,A4,Bookinger!B:B,TODAY(),Bookinger!I:I,"Bekræftet")/COUNTIFS(Bookinger!A:A,A4,Bookinger!B:B,TODAY())*100</f>
      </c>
      <c r="D4" s="4">
        <f>COUNTIFS(Bookinger!A:A,A4,Bookinger!B:B,TODAY(),Bookinger!I:I,"Bekræftet")*VLOOKUP(A4,Lokaler!A:E,5,FALSE)*2</f>
      </c>
    </row>
    <row r="5" ht="20" customHeight="1" spans="1:4" x14ac:dyDescent="0.25">
      <c r="A5" s="5" t="s">
        <v>76</v>
      </c>
      <c r="B5" s="5">
        <f>SUM(B2:B4)</f>
      </c>
      <c r="C5" s="9"/>
      <c r="D5" s="5">
        <f>SUM(D2:D4)</f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3" customWidth="1"/>
  </cols>
  <sheetData>
    <row r="1" ht="28" customHeight="1" spans="1:1" x14ac:dyDescent="0.25">
      <c r="A1" s="2" t="s">
        <v>77</v>
      </c>
    </row>
    <row r="3" spans="1:1" x14ac:dyDescent="0.25">
      <c r="A3" s="10" t="s">
        <v>78</v>
      </c>
    </row>
    <row r="4" spans="1:1" x14ac:dyDescent="0.25">
      <c r="A4" s="10" t="s">
        <v>79</v>
      </c>
    </row>
    <row r="5" spans="1:1" x14ac:dyDescent="0.25">
      <c r="A5" s="10" t="s">
        <v>80</v>
      </c>
    </row>
    <row r="6" spans="1:1" x14ac:dyDescent="0.25">
      <c r="A6" s="10" t="s">
        <v>81</v>
      </c>
    </row>
    <row r="7" spans="1:1" x14ac:dyDescent="0.25">
      <c r="A7" s="10" t="s">
        <v>82</v>
      </c>
    </row>
    <row r="8" spans="1:1" x14ac:dyDescent="0.25">
      <c r="A8" s="10" t="s">
        <v>79</v>
      </c>
    </row>
    <row r="9" spans="1:1" x14ac:dyDescent="0.25">
      <c r="A9" s="10" t="s">
        <v>83</v>
      </c>
    </row>
    <row r="10" spans="1:1" x14ac:dyDescent="0.25">
      <c r="A10" s="10" t="s">
        <v>84</v>
      </c>
    </row>
    <row r="11" spans="1:1" x14ac:dyDescent="0.25">
      <c r="A11" s="10" t="s">
        <v>85</v>
      </c>
    </row>
    <row r="12" spans="1:1" x14ac:dyDescent="0.25">
      <c r="A12" s="10" t="s">
        <v>86</v>
      </c>
    </row>
    <row r="13" spans="1:1" x14ac:dyDescent="0.25">
      <c r="A13" s="10" t="s">
        <v>79</v>
      </c>
    </row>
    <row r="14" spans="1:1" x14ac:dyDescent="0.25">
      <c r="A14" s="10" t="s">
        <v>87</v>
      </c>
    </row>
    <row r="15" spans="1:1" x14ac:dyDescent="0.25">
      <c r="A15" s="10" t="s">
        <v>88</v>
      </c>
    </row>
    <row r="16" spans="1:1" x14ac:dyDescent="0.25">
      <c r="A16" s="10" t="s">
        <v>89</v>
      </c>
    </row>
    <row r="17" spans="1:1" x14ac:dyDescent="0.25">
      <c r="A17" s="10" t="s">
        <v>79</v>
      </c>
    </row>
    <row r="18" spans="1:1" x14ac:dyDescent="0.25">
      <c r="A18" s="10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Lokaler</vt:lpstr>
      <vt:lpstr>Bookinger</vt:lpstr>
      <vt:lpstr>Oversigt</vt:lpstr>
      <vt:lpstr>Sådan bruger du denne skabelon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2026-06-11T01:31:53Z</dcterms:created>
  <dcterms:modified xsi:type="dcterms:W3CDTF">2026-06-11T01:31:53Z</dcterms:modified>
</cp:coreProperties>
</file>